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spitalizare zi" sheetId="1" r:id="rId1"/>
  </sheets>
  <calcPr calcId="125725"/>
</workbook>
</file>

<file path=xl/calcChain.xml><?xml version="1.0" encoding="utf-8"?>
<calcChain xmlns="http://schemas.openxmlformats.org/spreadsheetml/2006/main">
  <c r="O8" i="1"/>
  <c r="T8" s="1"/>
  <c r="S8"/>
  <c r="J8"/>
  <c r="F8"/>
  <c r="K8" l="1"/>
  <c r="U8" s="1"/>
</calcChain>
</file>

<file path=xl/sharedStrings.xml><?xml version="1.0" encoding="utf-8"?>
<sst xmlns="http://schemas.openxmlformats.org/spreadsheetml/2006/main" count="23" uniqueCount="23">
  <si>
    <t>Număr Contract S</t>
  </si>
  <si>
    <t xml:space="preserve">Denumire Furnizor </t>
  </si>
  <si>
    <t>Ianuarie 2019</t>
  </si>
  <si>
    <t>Februarie 2019</t>
  </si>
  <si>
    <t>Martie 2019</t>
  </si>
  <si>
    <t>Total</t>
  </si>
  <si>
    <t>APRILIE 2019</t>
  </si>
  <si>
    <t>MAI 2019</t>
  </si>
  <si>
    <t>IUNIE 2019</t>
  </si>
  <si>
    <t>TRIM.II 2019</t>
  </si>
  <si>
    <t>SEM I 2019</t>
  </si>
  <si>
    <t>IULIE 2019</t>
  </si>
  <si>
    <t>SEPTEMBRIE 2019</t>
  </si>
  <si>
    <t>TRIM. III 2019</t>
  </si>
  <si>
    <t>OCTOMBRIE 2019</t>
  </si>
  <si>
    <t>NOIEMBRIE 2019</t>
  </si>
  <si>
    <t>DECEMBRIE 2019</t>
  </si>
  <si>
    <t>TRIM.IV 2019</t>
  </si>
  <si>
    <t>SEM.II 2019</t>
  </si>
  <si>
    <t>TOTAL AN 2019</t>
  </si>
  <si>
    <t xml:space="preserve">SPITALUL CLINIC ''FILANTROPIA''           </t>
  </si>
  <si>
    <r>
      <t xml:space="preserve">Valori de contract pentru servicii medicale în scop diagnostic – caz </t>
    </r>
    <r>
      <rPr>
        <b/>
        <sz val="12"/>
        <color rgb="FF000000"/>
        <rFont val="Arial"/>
        <family val="2"/>
      </rPr>
      <t>ce pot fi efectuate în ambulatoriu de specialitate clinic</t>
    </r>
  </si>
  <si>
    <t>31.07.2019-VALORI CONTRACT AN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</si>
</sst>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Border="1"/>
    <xf numFmtId="43" fontId="0" fillId="0" borderId="0" xfId="0" applyNumberFormat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/>
    <xf numFmtId="0" fontId="6" fillId="0" borderId="0" xfId="0" applyFont="1"/>
  </cellXfs>
  <cellStyles count="6">
    <cellStyle name="Comma" xfId="1" builtinId="3"/>
    <cellStyle name="Normal" xfId="0" builtinId="0"/>
    <cellStyle name="Normal 2" xfId="3"/>
    <cellStyle name="Normal 3" xfId="4"/>
    <cellStyle name="Normal 4" xfId="5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9"/>
  <sheetViews>
    <sheetView tabSelected="1" workbookViewId="0">
      <pane ySplit="7" topLeftCell="A8" activePane="bottomLeft" state="frozen"/>
      <selection activeCell="X568" activeCellId="11" sqref="G568 H568 L568 M568 N568 O568 P568 Q568 R568 S568 W568 X568"/>
      <selection pane="bottomLeft" activeCell="C4" sqref="C4"/>
    </sheetView>
  </sheetViews>
  <sheetFormatPr defaultRowHeight="15"/>
  <cols>
    <col min="2" max="2" width="19.140625" customWidth="1"/>
    <col min="3" max="5" width="13" customWidth="1"/>
    <col min="6" max="6" width="11.5703125" bestFit="1" customWidth="1"/>
    <col min="7" max="9" width="11.28515625" bestFit="1" customWidth="1"/>
    <col min="10" max="11" width="11.5703125" bestFit="1" customWidth="1"/>
    <col min="12" max="20" width="11.5703125" customWidth="1"/>
    <col min="21" max="21" width="13.28515625" bestFit="1" customWidth="1"/>
  </cols>
  <sheetData>
    <row r="2" spans="1:21" ht="15.75">
      <c r="C2" s="11" t="s">
        <v>21</v>
      </c>
    </row>
    <row r="3" spans="1:21" ht="15.75">
      <c r="C3" s="10" t="s">
        <v>22</v>
      </c>
    </row>
    <row r="7" spans="1:21" s="9" customFormat="1" ht="39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8">
        <v>43678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7" t="s">
        <v>19</v>
      </c>
    </row>
    <row r="8" spans="1:21" ht="51.75">
      <c r="A8" s="1">
        <v>1004</v>
      </c>
      <c r="B8" s="2" t="s">
        <v>20</v>
      </c>
      <c r="C8" s="3">
        <v>96697.83</v>
      </c>
      <c r="D8" s="3">
        <v>102319.98</v>
      </c>
      <c r="E8" s="4">
        <v>107057.62</v>
      </c>
      <c r="F8" s="4">
        <f t="shared" ref="F8" si="0">SUM(C8:E8)</f>
        <v>306075.43</v>
      </c>
      <c r="G8" s="4">
        <v>82495.78</v>
      </c>
      <c r="H8" s="4">
        <v>71075.47</v>
      </c>
      <c r="I8" s="3">
        <v>73915.88</v>
      </c>
      <c r="J8" s="4">
        <f>G8+H8+I8</f>
        <v>227487.13</v>
      </c>
      <c r="K8" s="4">
        <f>F8+J8</f>
        <v>533562.56000000006</v>
      </c>
      <c r="L8" s="4">
        <v>110273.82</v>
      </c>
      <c r="M8" s="4">
        <v>110273.82</v>
      </c>
      <c r="N8" s="4">
        <v>110273.82</v>
      </c>
      <c r="O8" s="4">
        <f>SUM(N8)</f>
        <v>110273.82</v>
      </c>
      <c r="P8" s="4">
        <v>110273.82</v>
      </c>
      <c r="Q8" s="4">
        <v>110273.82</v>
      </c>
      <c r="R8" s="4">
        <v>110273.82</v>
      </c>
      <c r="S8" s="4">
        <f t="shared" ref="S8" si="1">P8+Q8+R8</f>
        <v>330821.46000000002</v>
      </c>
      <c r="T8" s="4">
        <f t="shared" ref="T8" si="2">O8+S8</f>
        <v>441095.28</v>
      </c>
      <c r="U8" s="4">
        <f t="shared" ref="U8" si="3">T8+K8</f>
        <v>974657.84000000008</v>
      </c>
    </row>
    <row r="9" spans="1:21">
      <c r="J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spitalizare zi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2019-07-30T14:03:35Z</dcterms:created>
  <dcterms:modified xsi:type="dcterms:W3CDTF">2019-07-30T14:07:14Z</dcterms:modified>
</cp:coreProperties>
</file>